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<sst xmlns="http://schemas.openxmlformats.org/spreadsheetml/2006/main" count="305" uniqueCount="104">
  <si>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</si>
  <si>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</si>
  <si>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</si>
  <si>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</si>
  <si>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</si>
  <si>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</si>
  <si>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</si>
  <si>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</si>
  <si>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</si>
  <si>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</si>
  <si>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</si>
  <si>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</si>
  <si>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</si>
  <si>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</si>
  <si>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</si>
  <si>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</si>
  <si>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</si>
  <si>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</si>
  <si>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</si>
  <si>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</si>
  <si>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</si>
  <si>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</si>
  <si>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</si>
  <si>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</si>
  <si>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</si>
  <si>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</si>
  <si>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</si>
  <si>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</si>
  <si>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</si>
  <si>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</si>
  <si>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</si>
  <si>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</si>
  <si>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</si>
  <si>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</si>
  <si>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</si>
  <si>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</si>
  <si>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</si>
  <si>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</si>
  <si>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</si>
  <si>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</si>
  <si>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</si>
  <si>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</si>
  <si>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</si>
  <si>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</si>
  <si>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</si>
  <si>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</si>
  <si>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</si>
  <si>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</si>
  <si>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</si>
  <si>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</si>
  <si>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</si>
  <si>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</si>
  <si>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</si>
  <si>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</si>
  <si>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</si>
  <si>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</si>
  <si>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</si>
  <si>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</si>
  <si>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</si>
  <si>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</si>
  <si>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</si>
  <si>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</si>
  <si>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</si>
  <si>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</si>
  <si>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</si>
  <si>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</si>
  <si>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</si>
  <si>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</si>
  <si>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</si>
  <si>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</si>
  <si>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</si>
  <si>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</si>
  <si>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</si>
  <si>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</si>
  <si>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</si>
  <si>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</si>
  <si>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</si>
  <si>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</si>
  <si>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</si>
  <si>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</si>
  <si>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</si>
  <si>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</si>
  <si>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</si>
  <si>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</si>
  <si>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</si>
  <si>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</si>
  <si>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</si>
  <si>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</si>
  <si>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</si>
  <si>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</si>
  <si>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</si>
  <si>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>печень по-строгоновски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</si>
  <si>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</si>
  <si>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</si>
  <si>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</si>
  <si>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</si>
  <si>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</si>
  <si>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</si>
  <si>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</si>
  <si>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</si>
  <si>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</si>
  <si>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</si>
  <si>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</si>
  <si>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>МОУ "Пионерская СШ"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</si>
</sst>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8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103</v>
      </c>
      <c r="D1" s="68"/>
      <c r="E1" s="68"/>
      <c r="F1" s="11" t="s">
        <v>16</v>
      </c>
      <c r="G1" s="2" t="s">
        <v>17</v>
      </c>
      <c r="H1" s="69" t="s">
        <v>101</v>
      </c>
      <c r="I1" s="69"/>
      <c r="J1" s="69"/>
      <c r="K1" s="69"/>
    </row>
    <row r="2" spans="1:12" ht="18">
      <c r="A2" s="34" t="s">
        <v>6</v>
      </c>
      <c r="C2" s="2"/>
      <c r="G2" s="2" t="s">
        <v>18</v>
      </c>
      <c r="H2" s="69" t="s">
        <v>102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21" t="s">
        <v>20</v>
      </c>
      <c r="D6" s="49" t="s">
        <v>21</v>
      </c>
      <c r="E6" s="49" t="s">
        <v>40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43</v>
      </c>
      <c r="L6" s="38"/>
    </row>
    <row r="7" spans="1:12" ht="15">
      <c r="A7" s="22"/>
      <c r="B7" s="14"/>
      <c r="C7" s="10"/>
      <c r="D7" s="49" t="s">
        <v>21</v>
      </c>
      <c r="E7" s="49" t="s">
        <v>41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44</v>
      </c>
      <c r="L7" s="40"/>
    </row>
    <row r="8" spans="1:12" ht="15">
      <c r="A8" s="22"/>
      <c r="B8" s="14"/>
      <c r="C8" s="10"/>
      <c r="D8" s="49" t="s">
        <v>22</v>
      </c>
      <c r="E8" s="49" t="s">
        <v>38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45</v>
      </c>
      <c r="L8" s="40"/>
    </row>
    <row r="9" spans="1:12" ht="15">
      <c r="A9" s="22"/>
      <c r="B9" s="14"/>
      <c r="C9" s="10"/>
      <c r="D9" s="49" t="s">
        <v>25</v>
      </c>
      <c r="E9" s="49" t="s">
        <v>42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46</v>
      </c>
      <c r="L9" s="40"/>
    </row>
    <row r="10" spans="1:12" ht="15">
      <c r="A10" s="22"/>
      <c r="B10" s="14"/>
      <c r="C10" s="10"/>
      <c r="D10" s="49" t="s">
        <v>30</v>
      </c>
      <c r="E10" s="49" t="s">
        <v>39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47</v>
      </c>
      <c r="L10" s="40">
        <v>97.85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32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97.85</v>
      </c>
    </row>
    <row r="14" spans="1:12" ht="1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97.85</v>
      </c>
    </row>
    <row r="25" spans="1:12" ht="15">
      <c r="A25" s="13">
        <v>1</v>
      </c>
      <c r="B25" s="14">
        <v>2</v>
      </c>
      <c r="C25" s="21" t="s">
        <v>20</v>
      </c>
      <c r="D25" s="51" t="s">
        <v>21</v>
      </c>
      <c r="E25" s="51" t="s">
        <v>48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53</v>
      </c>
      <c r="L25" s="38"/>
    </row>
    <row r="26" spans="1:12" ht="15">
      <c r="A26" s="13"/>
      <c r="B26" s="14"/>
      <c r="C26" s="10"/>
      <c r="D26" s="51" t="s">
        <v>21</v>
      </c>
      <c r="E26" s="51" t="s">
        <v>49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54</v>
      </c>
      <c r="L26" s="40"/>
    </row>
    <row r="27" spans="1:12" ht="15">
      <c r="A27" s="13"/>
      <c r="B27" s="14"/>
      <c r="C27" s="10"/>
      <c r="D27" s="51" t="s">
        <v>22</v>
      </c>
      <c r="E27" s="51" t="s">
        <v>50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55</v>
      </c>
      <c r="L27" s="40"/>
    </row>
    <row r="28" spans="1:12" ht="15">
      <c r="A28" s="13"/>
      <c r="B28" s="14"/>
      <c r="C28" s="10"/>
      <c r="D28" s="51" t="s">
        <v>25</v>
      </c>
      <c r="E28" s="51" t="s">
        <v>51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56</v>
      </c>
      <c r="L28" s="40"/>
    </row>
    <row r="29" spans="1:12" ht="15">
      <c r="A29" s="13"/>
      <c r="B29" s="14"/>
      <c r="C29" s="10"/>
      <c r="D29" s="51" t="s">
        <v>30</v>
      </c>
      <c r="E29" s="51" t="s">
        <v>52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97.85</v>
      </c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32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97.85</v>
      </c>
    </row>
    <row r="33" spans="1:12" ht="1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97.85</v>
      </c>
    </row>
    <row r="44" spans="1:12" ht="15">
      <c r="A44" s="19">
        <v>1</v>
      </c>
      <c r="B44" s="20">
        <v>3</v>
      </c>
      <c r="C44" s="21" t="s">
        <v>20</v>
      </c>
      <c r="D44" s="53" t="s">
        <v>21</v>
      </c>
      <c r="E44" s="53" t="s">
        <v>57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61</v>
      </c>
      <c r="L44" s="38"/>
    </row>
    <row r="45" spans="1:12" ht="15">
      <c r="A45" s="22"/>
      <c r="B45" s="14"/>
      <c r="C45" s="10"/>
      <c r="D45" s="53" t="s">
        <v>22</v>
      </c>
      <c r="E45" s="53" t="s">
        <v>58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47</v>
      </c>
      <c r="L45" s="40"/>
    </row>
    <row r="46" spans="1:12" ht="15">
      <c r="A46" s="22"/>
      <c r="B46" s="14"/>
      <c r="C46" s="10"/>
      <c r="D46" s="53" t="s">
        <v>25</v>
      </c>
      <c r="E46" s="53" t="s">
        <v>59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62</v>
      </c>
      <c r="L46" s="40"/>
    </row>
    <row r="47" spans="1:12" ht="15">
      <c r="A47" s="22"/>
      <c r="B47" s="14"/>
      <c r="C47" s="10"/>
      <c r="D47" s="53" t="s">
        <v>30</v>
      </c>
      <c r="E47" s="53" t="s">
        <v>52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5">
      <c r="A48" s="22"/>
      <c r="B48" s="14"/>
      <c r="C48" s="10"/>
      <c r="D48" s="53" t="s">
        <v>23</v>
      </c>
      <c r="E48" s="53" t="s">
        <v>60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63</v>
      </c>
      <c r="L48" s="40">
        <v>97.85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32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97.85</v>
      </c>
    </row>
    <row r="52" spans="1:12" ht="1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97.85</v>
      </c>
    </row>
    <row r="63" spans="1:12" ht="15">
      <c r="A63" s="19">
        <v>1</v>
      </c>
      <c r="B63" s="20">
        <v>4</v>
      </c>
      <c r="C63" s="21" t="s">
        <v>20</v>
      </c>
      <c r="D63" s="55" t="s">
        <v>21</v>
      </c>
      <c r="E63" s="55" t="s">
        <v>69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65</v>
      </c>
      <c r="L63" s="38"/>
    </row>
    <row r="64" spans="1:12" ht="15">
      <c r="A64" s="22"/>
      <c r="B64" s="14"/>
      <c r="C64" s="10"/>
      <c r="D64" s="55" t="s">
        <v>21</v>
      </c>
      <c r="E64" s="55" t="s">
        <v>70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54</v>
      </c>
      <c r="L64" s="40"/>
    </row>
    <row r="65" spans="1:12" ht="15">
      <c r="A65" s="22"/>
      <c r="B65" s="14"/>
      <c r="C65" s="10"/>
      <c r="D65" s="55" t="s">
        <v>22</v>
      </c>
      <c r="E65" s="55" t="s">
        <v>71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66</v>
      </c>
      <c r="L65" s="40"/>
    </row>
    <row r="66" spans="1:12" ht="15">
      <c r="A66" s="22"/>
      <c r="B66" s="14"/>
      <c r="C66" s="10"/>
      <c r="D66" s="55" t="s">
        <v>64</v>
      </c>
      <c r="E66" s="55" t="s">
        <v>72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67</v>
      </c>
      <c r="L66" s="40"/>
    </row>
    <row r="67" spans="1:12" ht="15">
      <c r="A67" s="22"/>
      <c r="B67" s="14"/>
      <c r="C67" s="10"/>
      <c r="D67" s="55" t="s">
        <v>30</v>
      </c>
      <c r="E67" s="55" t="s">
        <v>52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68</v>
      </c>
      <c r="L67" s="40">
        <v>97.85</v>
      </c>
    </row>
    <row r="68" spans="1:12" ht="15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32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97.85</v>
      </c>
    </row>
    <row r="71" spans="1:12" ht="1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97.85</v>
      </c>
    </row>
    <row r="82" spans="1:12" ht="15">
      <c r="A82" s="19">
        <v>1</v>
      </c>
      <c r="B82" s="20">
        <v>5</v>
      </c>
      <c r="C82" s="21" t="s">
        <v>20</v>
      </c>
      <c r="D82" s="53" t="s">
        <v>21</v>
      </c>
      <c r="E82" s="53" t="s">
        <v>76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73</v>
      </c>
      <c r="L82" s="38"/>
    </row>
    <row r="83" spans="1:12" ht="15">
      <c r="A83" s="22"/>
      <c r="B83" s="14"/>
      <c r="C83" s="10"/>
      <c r="D83" s="53" t="s">
        <v>21</v>
      </c>
      <c r="E83" s="53" t="s">
        <v>77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74</v>
      </c>
      <c r="L83" s="40"/>
    </row>
    <row r="84" spans="1:12" ht="15">
      <c r="A84" s="22"/>
      <c r="B84" s="14"/>
      <c r="C84" s="10"/>
      <c r="D84" s="53" t="s">
        <v>22</v>
      </c>
      <c r="E84" s="53" t="s">
        <v>78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75</v>
      </c>
      <c r="L84" s="40"/>
    </row>
    <row r="85" spans="1:12" ht="15">
      <c r="A85" s="22"/>
      <c r="B85" s="14"/>
      <c r="C85" s="10"/>
      <c r="D85" s="53" t="s">
        <v>25</v>
      </c>
      <c r="E85" s="53" t="s">
        <v>79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46</v>
      </c>
      <c r="L85" s="40"/>
    </row>
    <row r="86" spans="1:12" ht="15">
      <c r="A86" s="22"/>
      <c r="B86" s="14"/>
      <c r="C86" s="10"/>
      <c r="D86" s="53" t="s">
        <v>23</v>
      </c>
      <c r="E86" s="53" t="s">
        <v>80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5">
      <c r="A87" s="22"/>
      <c r="B87" s="14"/>
      <c r="C87" s="10"/>
      <c r="D87" s="53" t="s">
        <v>30</v>
      </c>
      <c r="E87" s="53" t="s">
        <v>52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68</v>
      </c>
      <c r="L87" s="40">
        <v>97.85</v>
      </c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32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97.85</v>
      </c>
    </row>
    <row r="90" spans="1:12" ht="1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97.85</v>
      </c>
    </row>
    <row r="101" spans="1:12" ht="15">
      <c r="A101" s="19">
        <v>2</v>
      </c>
      <c r="B101" s="20">
        <v>1</v>
      </c>
      <c r="C101" s="21" t="s">
        <v>20</v>
      </c>
      <c r="D101" s="55" t="s">
        <v>21</v>
      </c>
      <c r="E101" s="55" t="s">
        <v>83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81</v>
      </c>
      <c r="L101" s="38"/>
    </row>
    <row r="102" spans="1:12" ht="15">
      <c r="A102" s="22"/>
      <c r="B102" s="14"/>
      <c r="C102" s="10"/>
      <c r="D102" s="55" t="s">
        <v>21</v>
      </c>
      <c r="E102" s="55" t="s">
        <v>84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82</v>
      </c>
      <c r="L102" s="40"/>
    </row>
    <row r="103" spans="1:12" ht="15">
      <c r="A103" s="22"/>
      <c r="B103" s="14"/>
      <c r="C103" s="10"/>
      <c r="D103" s="55" t="s">
        <v>22</v>
      </c>
      <c r="E103" s="55" t="s">
        <v>58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47</v>
      </c>
      <c r="L103" s="40"/>
    </row>
    <row r="104" spans="1:12" ht="15">
      <c r="A104" s="22"/>
      <c r="B104" s="14"/>
      <c r="C104" s="10"/>
      <c r="D104" s="55" t="s">
        <v>25</v>
      </c>
      <c r="E104" s="55" t="s">
        <v>85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56</v>
      </c>
      <c r="L104" s="40"/>
    </row>
    <row r="105" spans="1:12" ht="15">
      <c r="A105" s="22"/>
      <c r="B105" s="14"/>
      <c r="C105" s="10"/>
      <c r="D105" s="55" t="s">
        <v>23</v>
      </c>
      <c r="E105" s="55" t="s">
        <v>60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63</v>
      </c>
      <c r="L105" s="40"/>
    </row>
    <row r="106" spans="1:12" ht="15">
      <c r="A106" s="22"/>
      <c r="B106" s="14"/>
      <c r="C106" s="10"/>
      <c r="D106" s="55" t="s">
        <v>30</v>
      </c>
      <c r="E106" s="55" t="s">
        <v>52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68</v>
      </c>
      <c r="L106" s="40">
        <v>97.85</v>
      </c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32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97.85</v>
      </c>
    </row>
    <row r="109" spans="1:12" ht="1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97.85</v>
      </c>
    </row>
    <row r="120" spans="1:12" ht="15">
      <c r="A120" s="13">
        <v>2</v>
      </c>
      <c r="B120" s="14">
        <v>2</v>
      </c>
      <c r="C120" s="21" t="s">
        <v>20</v>
      </c>
      <c r="D120" s="58" t="s">
        <v>21</v>
      </c>
      <c r="E120" s="58" t="s">
        <v>57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61</v>
      </c>
      <c r="L120" s="38"/>
    </row>
    <row r="121" spans="1:12" ht="15">
      <c r="A121" s="13"/>
      <c r="B121" s="14"/>
      <c r="C121" s="10"/>
      <c r="D121" s="58" t="s">
        <v>22</v>
      </c>
      <c r="E121" s="58" t="s">
        <v>50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55</v>
      </c>
      <c r="L121" s="40"/>
    </row>
    <row r="122" spans="1:12" ht="15">
      <c r="A122" s="13"/>
      <c r="B122" s="14"/>
      <c r="C122" s="10"/>
      <c r="D122" s="58" t="s">
        <v>25</v>
      </c>
      <c r="E122" s="58" t="s">
        <v>51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56</v>
      </c>
      <c r="L122" s="40"/>
    </row>
    <row r="123" spans="1:12" ht="15">
      <c r="A123" s="13"/>
      <c r="B123" s="14"/>
      <c r="C123" s="10"/>
      <c r="D123" s="58" t="s">
        <v>30</v>
      </c>
      <c r="E123" s="58" t="s">
        <v>52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87</v>
      </c>
      <c r="L123" s="40"/>
    </row>
    <row r="124" spans="1:12" ht="15">
      <c r="A124" s="13"/>
      <c r="B124" s="14"/>
      <c r="C124" s="10"/>
      <c r="D124" s="58" t="s">
        <v>86</v>
      </c>
      <c r="E124" s="58" t="s">
        <v>89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88</v>
      </c>
      <c r="L124" s="40">
        <v>97.85</v>
      </c>
    </row>
    <row r="125" spans="1:12" ht="1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32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97.85</v>
      </c>
    </row>
    <row r="128" spans="1:12" ht="1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527</v>
      </c>
      <c r="G138" s="31">
        <f t="shared" ref="G138" si="66">G127+G137</f>
        <v>24.159999999999997</v>
      </c>
      <c r="H138" s="31">
        <f t="shared" ref="H138" si="67">H127+H137</f>
        <v>27.61</v>
      </c>
      <c r="I138" s="31">
        <f t="shared" ref="I138" si="68">I127+I137</f>
        <v>81.93</v>
      </c>
      <c r="J138" s="31">
        <f t="shared" ref="J138:L138" si="69">J127+J137</f>
        <v>567.46</v>
      </c>
      <c r="K138" s="31"/>
      <c r="L138" s="31">
        <f t="shared" si="69"/>
        <v>97.85</v>
      </c>
    </row>
    <row r="139" spans="1:12" ht="15">
      <c r="A139" s="19">
        <v>2</v>
      </c>
      <c r="B139" s="20">
        <v>3</v>
      </c>
      <c r="C139" s="21" t="s">
        <v>20</v>
      </c>
      <c r="D139" s="59" t="s">
        <v>21</v>
      </c>
      <c r="E139" s="59" t="s">
        <v>91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90</v>
      </c>
      <c r="L139" s="38"/>
    </row>
    <row r="140" spans="1:12" ht="15">
      <c r="A140" s="22"/>
      <c r="B140" s="14"/>
      <c r="C140" s="10"/>
      <c r="D140" s="59" t="s">
        <v>21</v>
      </c>
      <c r="E140" s="59" t="s">
        <v>49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54</v>
      </c>
      <c r="L140" s="40"/>
    </row>
    <row r="141" spans="1:12" ht="15">
      <c r="A141" s="22"/>
      <c r="B141" s="14"/>
      <c r="C141" s="10"/>
      <c r="D141" s="59" t="s">
        <v>22</v>
      </c>
      <c r="E141" s="59" t="s">
        <v>92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47</v>
      </c>
      <c r="L141" s="40"/>
    </row>
    <row r="142" spans="1:12" ht="15.75" customHeight="1">
      <c r="A142" s="22"/>
      <c r="B142" s="14"/>
      <c r="C142" s="10"/>
      <c r="D142" s="59" t="s">
        <v>25</v>
      </c>
      <c r="E142" s="59" t="s">
        <v>59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62</v>
      </c>
      <c r="L142" s="40"/>
    </row>
    <row r="143" spans="1:12" ht="15">
      <c r="A143" s="22"/>
      <c r="B143" s="14"/>
      <c r="C143" s="10"/>
      <c r="D143" s="59" t="s">
        <v>30</v>
      </c>
      <c r="E143" s="59" t="s">
        <v>52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87</v>
      </c>
      <c r="L143" s="40">
        <v>97.85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32</v>
      </c>
      <c r="E146" s="8"/>
      <c r="F146" s="18">
        <f>SUM(F139:F145)</f>
        <v>540</v>
      </c>
      <c r="G146" s="18">
        <f t="shared" ref="G146:J146" si="70">SUM(G139:G145)</f>
        <v>25.33</v>
      </c>
      <c r="H146" s="18">
        <f t="shared" si="70"/>
        <v>25.12</v>
      </c>
      <c r="I146" s="18">
        <f t="shared" si="70"/>
        <v>79.36</v>
      </c>
      <c r="J146" s="18">
        <f t="shared" si="70"/>
        <v>660.4799999999999</v>
      </c>
      <c r="K146" s="24"/>
      <c r="L146" s="18">
        <f t="shared" ref="L146" si="71">SUM(L139:L145)</f>
        <v>97.85</v>
      </c>
    </row>
    <row r="147" spans="1:12" ht="1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540</v>
      </c>
      <c r="G157" s="31">
        <f t="shared" ref="G157" si="74">G146+G156</f>
        <v>25.33</v>
      </c>
      <c r="H157" s="31">
        <f t="shared" ref="H157" si="75">H146+H156</f>
        <v>25.12</v>
      </c>
      <c r="I157" s="31">
        <f t="shared" ref="I157" si="76">I146+I156</f>
        <v>79.36</v>
      </c>
      <c r="J157" s="31">
        <f t="shared" ref="J157:L157" si="77">J146+J156</f>
        <v>660.4799999999999</v>
      </c>
      <c r="K157" s="31"/>
      <c r="L157" s="31">
        <f t="shared" si="77"/>
        <v>97.85</v>
      </c>
    </row>
    <row r="158" spans="1:12" ht="15">
      <c r="A158" s="19">
        <v>2</v>
      </c>
      <c r="B158" s="20">
        <v>4</v>
      </c>
      <c r="C158" s="21" t="s">
        <v>20</v>
      </c>
      <c r="D158" s="63" t="s">
        <v>21</v>
      </c>
      <c r="E158" s="63" t="s">
        <v>95</v>
      </c>
      <c r="F158" s="60" t="s">
        <v>97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93</v>
      </c>
      <c r="L158" s="61"/>
    </row>
    <row r="159" spans="1:12" ht="15">
      <c r="A159" s="22"/>
      <c r="B159" s="14"/>
      <c r="C159" s="10"/>
      <c r="D159" s="63" t="s">
        <v>22</v>
      </c>
      <c r="E159" s="63" t="s">
        <v>78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75</v>
      </c>
      <c r="L159" s="62"/>
    </row>
    <row r="160" spans="1:12" ht="15">
      <c r="A160" s="22"/>
      <c r="B160" s="14"/>
      <c r="C160" s="10"/>
      <c r="D160" s="63" t="s">
        <v>64</v>
      </c>
      <c r="E160" s="63" t="s">
        <v>72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67</v>
      </c>
      <c r="L160" s="62"/>
    </row>
    <row r="161" spans="1:12" ht="15">
      <c r="A161" s="22"/>
      <c r="B161" s="14"/>
      <c r="C161" s="10"/>
      <c r="D161" s="63" t="s">
        <v>64</v>
      </c>
      <c r="E161" s="63" t="s">
        <v>96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94</v>
      </c>
      <c r="L161" s="62"/>
    </row>
    <row r="162" spans="1:12" ht="15">
      <c r="A162" s="22"/>
      <c r="B162" s="14"/>
      <c r="C162" s="10"/>
      <c r="D162" s="63" t="s">
        <v>23</v>
      </c>
      <c r="E162" s="63" t="s">
        <v>60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63</v>
      </c>
      <c r="L162" s="62"/>
    </row>
    <row r="163" spans="1:12" ht="15">
      <c r="A163" s="22"/>
      <c r="B163" s="14"/>
      <c r="C163" s="10"/>
      <c r="D163" s="63" t="s">
        <v>30</v>
      </c>
      <c r="E163" s="63" t="s">
        <v>52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68</v>
      </c>
      <c r="L163" s="62">
        <v>97.85</v>
      </c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32</v>
      </c>
      <c r="E165" s="8"/>
      <c r="F165" s="18">
        <f>SUM(F158:F164)</f>
        <v>370</v>
      </c>
      <c r="G165" s="18">
        <f t="shared" ref="G165:J165" si="78">SUM(G158:G164)</f>
        <v>16.920000000000002</v>
      </c>
      <c r="H165" s="18">
        <f t="shared" si="78"/>
        <v>20.089999999999996</v>
      </c>
      <c r="I165" s="18">
        <f t="shared" si="78"/>
        <v>72.160000000000011</v>
      </c>
      <c r="J165" s="18">
        <f t="shared" si="78"/>
        <v>550.6</v>
      </c>
      <c r="K165" s="24"/>
      <c r="L165" s="18">
        <f t="shared" ref="L165" si="79">SUM(L158:L164)</f>
        <v>97.85</v>
      </c>
    </row>
    <row r="166" spans="1:12" ht="1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370</v>
      </c>
      <c r="G176" s="31">
        <f t="shared" ref="G176" si="82">G165+G175</f>
        <v>16.920000000000002</v>
      </c>
      <c r="H176" s="31">
        <f t="shared" ref="H176" si="83">H165+H175</f>
        <v>20.089999999999996</v>
      </c>
      <c r="I176" s="31">
        <f t="shared" ref="I176" si="84">I165+I175</f>
        <v>72.160000000000011</v>
      </c>
      <c r="J176" s="31">
        <f t="shared" ref="J176:L176" si="85">J165+J175</f>
        <v>550.6</v>
      </c>
      <c r="K176" s="31"/>
      <c r="L176" s="31">
        <f t="shared" si="85"/>
        <v>97.85</v>
      </c>
    </row>
    <row r="177" spans="1:12" ht="15">
      <c r="A177" s="19">
        <v>2</v>
      </c>
      <c r="B177" s="20">
        <v>5</v>
      </c>
      <c r="C177" s="21" t="s">
        <v>20</v>
      </c>
      <c r="D177" s="53" t="s">
        <v>21</v>
      </c>
      <c r="E177" s="53" t="s">
        <v>99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98</v>
      </c>
      <c r="L177" s="38"/>
    </row>
    <row r="178" spans="1:12" ht="15">
      <c r="A178" s="22"/>
      <c r="B178" s="14"/>
      <c r="C178" s="10"/>
      <c r="D178" s="53" t="s">
        <v>21</v>
      </c>
      <c r="E178" s="53" t="s">
        <v>84</v>
      </c>
      <c r="F178" s="52" t="s">
        <v>100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82</v>
      </c>
      <c r="L178" s="40"/>
    </row>
    <row r="179" spans="1:12" ht="15">
      <c r="A179" s="22"/>
      <c r="B179" s="14"/>
      <c r="C179" s="10"/>
      <c r="D179" s="53" t="s">
        <v>22</v>
      </c>
      <c r="E179" s="53" t="s">
        <v>58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47</v>
      </c>
      <c r="L179" s="40"/>
    </row>
    <row r="180" spans="1:12" ht="15">
      <c r="A180" s="22"/>
      <c r="B180" s="14"/>
      <c r="C180" s="10"/>
      <c r="D180" s="53" t="s">
        <v>23</v>
      </c>
      <c r="E180" s="53" t="s">
        <v>60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63</v>
      </c>
      <c r="L180" s="40"/>
    </row>
    <row r="181" spans="1:12" ht="15">
      <c r="A181" s="22"/>
      <c r="B181" s="14"/>
      <c r="C181" s="10"/>
      <c r="D181" s="53" t="s">
        <v>30</v>
      </c>
      <c r="E181" s="53" t="s">
        <v>52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68</v>
      </c>
      <c r="L181" s="40">
        <v>97.85</v>
      </c>
    </row>
    <row r="182" spans="1:12" ht="1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450</v>
      </c>
      <c r="G184" s="18">
        <f t="shared" ref="G184:J184" si="86">SUM(G177:G183)</f>
        <v>16.32</v>
      </c>
      <c r="H184" s="18">
        <f t="shared" si="86"/>
        <v>19.489999999999998</v>
      </c>
      <c r="I184" s="18">
        <f t="shared" si="86"/>
        <v>83.42</v>
      </c>
      <c r="J184" s="18">
        <f t="shared" si="86"/>
        <v>572.29999999999995</v>
      </c>
      <c r="K184" s="24"/>
      <c r="L184" s="18">
        <f t="shared" ref="L184" si="87">SUM(L177:L183)</f>
        <v>97.85</v>
      </c>
    </row>
    <row r="185" spans="1:12" ht="1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450</v>
      </c>
      <c r="G195" s="31">
        <f t="shared" ref="G195" si="90">G184+G194</f>
        <v>16.32</v>
      </c>
      <c r="H195" s="31">
        <f t="shared" ref="H195" si="91">H184+H194</f>
        <v>19.489999999999998</v>
      </c>
      <c r="I195" s="31">
        <f t="shared" ref="I195" si="92">I184+I194</f>
        <v>83.42</v>
      </c>
      <c r="J195" s="31">
        <f t="shared" ref="J195:L195" si="93">J184+J194</f>
        <v>572.29999999999995</v>
      </c>
      <c r="K195" s="31"/>
      <c r="L195" s="31">
        <f t="shared" si="93"/>
        <v>97.85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544.4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20.656599999999997</v>
      </c>
      <c r="H196" s="33">
        <f t="shared" si="94"/>
        <v>20.250000000000004</v>
      </c>
      <c r="I196" s="33">
        <f t="shared" si="94"/>
        <v>80.84899999999999</v>
      </c>
      <c r="J196" s="33">
        <f t="shared" si="94"/>
        <v>584.95500000000004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97.850000000000009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Новобытовская СШ</cp:lastModifiedBy>
  <dcterms:created xsi:type="dcterms:W3CDTF">2022-05-16T14:23:56Z</dcterms:created>
  <dcterms:modified xsi:type="dcterms:W3CDTF">2024-01-09T15:39:29Z</dcterms:modified>
</cp:coreProperties>
</file>